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fb7bd649234f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eel Reinforcement Quantity Ta" sheetId="1" r:id="R8bc28ccba0344dc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"/>
  </x:numFmts>
  <x:fonts count="6">
    <x:font>
      <x:sz val="11"/>
      <x:name val="Carlito"/>
    </x:font>
    <x:font>
      <x:b/>
      <x:sz val="16"/>
      <x:color rgb="FFFFFFFF"/>
      <x:name val="Carlito"/>
    </x:font>
    <x:font>
      <x:i/>
      <x:sz val="10"/>
      <x:color rgb="FF1A1A2E"/>
      <x:name val="Carlito"/>
    </x:font>
    <x:font>
      <x:b/>
      <x:sz val="9"/>
      <x:color rgb="FFD97706"/>
      <x:name val="Carlito"/>
    </x:font>
    <x:font>
      <x:b/>
      <x:sz val="9"/>
      <x:color rgb="FFFFFFFF"/>
      <x:name val="Carlito"/>
    </x:font>
    <x:font>
      <x:sz val="9"/>
      <x:color rgb="FF1A1A2E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A1A2E"/>
      </x:patternFill>
    </x:fill>
    <x:fill>
      <x:patternFill patternType="solid">
        <x:fgColor rgb="FFF0F4F8"/>
      </x:patternFill>
    </x:fill>
    <x:fill>
      <x:patternFill patternType="solid">
        <x:fgColor rgb="FFD97706"/>
      </x:patternFill>
    </x:fill>
    <x:fill>
      <x:patternFill patternType="solid">
        <x:fgColor rgb="FFFFF7ED"/>
      </x:patternFill>
    </x:fill>
  </x:fills>
  <x:borders count="18">
    <x:border/>
    <x:border/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6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2" fillId="3" borderId="1" xfId="0" applyNumberFormat="1" applyFont="1" applyFill="1" applyBorder="1" applyAlignment="1">
      <x:alignment horizontal="center" vertical="center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horizontal="center"/>
    </x:xf>
    <x:xf numFmtId="0" fontId="3" fillId="0" borderId="1" xfId="0" applyNumberFormat="1" applyFont="1" applyFill="1" applyBorder="1"/>
    <x:xf numFmtId="0" fontId="3" fillId="0" borderId="1" xfId="0" applyNumberFormat="1" applyFont="1" applyFill="1" applyBorder="1" applyAlignment="1">
      <x:alignment horizontal="center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2" xfId="0" applyNumberFormat="1" applyFont="1" applyFill="1" applyBorder="1" applyAlignment="1">
      <x:alignment vertical="center" wrapText="1"/>
    </x:xf>
    <x:xf numFmtId="0" fontId="0" fillId="0" borderId="3" xfId="0" applyNumberFormat="1" applyFont="1" applyFill="1" applyBorder="1" applyAlignment="1">
      <x:alignment vertical="center" wrapText="1"/>
    </x:xf>
    <x:xf numFmtId="0" fontId="0" fillId="0" borderId="4" xfId="0" applyNumberFormat="1" applyFont="1" applyFill="1" applyBorder="1" applyAlignment="1">
      <x:alignment vertical="center" wrapText="1"/>
    </x:xf>
    <x:xf numFmtId="0" fontId="0" fillId="0" borderId="5" xfId="0" applyNumberFormat="1" applyFont="1" applyFill="1" applyBorder="1" applyAlignment="1">
      <x:alignment vertical="center" wrapText="1"/>
    </x:xf>
    <x:xf numFmtId="0" fontId="0" fillId="0" borderId="6" xfId="0" applyNumberFormat="1" applyFont="1" applyFill="1" applyBorder="1" applyAlignment="1">
      <x:alignment vertical="center" wrapText="1"/>
    </x:xf>
    <x:xf numFmtId="0" fontId="0" fillId="0" borderId="7" xfId="0" applyNumberFormat="1" applyFont="1" applyFill="1" applyBorder="1" applyAlignment="1">
      <x:alignment vertical="center" wrapText="1"/>
    </x:xf>
    <x:xf numFmtId="0" fontId="0" fillId="0" borderId="8" xfId="0" applyNumberFormat="1" applyFont="1" applyFill="1" applyBorder="1" applyAlignment="1">
      <x:alignment vertical="center" wrapText="1"/>
    </x:xf>
    <x:xf numFmtId="0" fontId="0" fillId="0" borderId="9" xfId="0" applyNumberFormat="1" applyFont="1" applyFill="1" applyBorder="1" applyAlignment="1">
      <x:alignment vertical="center" wrapText="1"/>
    </x:xf>
    <x:xf numFmtId="0" fontId="0" fillId="0" borderId="10" xfId="0" applyNumberFormat="1" applyFont="1" applyFill="1" applyBorder="1" applyAlignment="1">
      <x:alignment vertical="center" wrapText="1"/>
    </x:xf>
    <x:xf numFmtId="0" fontId="0" fillId="0" borderId="11" xfId="0" applyNumberFormat="1" applyFont="1" applyFill="1" applyBorder="1" applyAlignment="1">
      <x:alignment vertical="center" wrapText="1"/>
    </x:xf>
    <x:xf numFmtId="0" fontId="0" fillId="0" borderId="12" xfId="0" applyNumberFormat="1" applyFont="1" applyFill="1" applyBorder="1" applyAlignment="1">
      <x:alignment vertical="center" wrapText="1"/>
    </x:xf>
    <x:xf numFmtId="0" fontId="0" fillId="0" borderId="13" xfId="0" applyNumberFormat="1" applyFont="1" applyFill="1" applyBorder="1" applyAlignment="1">
      <x:alignment vertical="center" wrapText="1"/>
    </x:xf>
    <x:xf numFmtId="0" fontId="0" fillId="0" borderId="14" xfId="0" applyNumberFormat="1" applyFont="1" applyFill="1" applyBorder="1" applyAlignment="1">
      <x:alignment vertical="center" wrapText="1"/>
    </x:xf>
    <x:xf numFmtId="0" fontId="0" fillId="0" borderId="15" xfId="0" applyNumberFormat="1" applyFont="1" applyFill="1" applyBorder="1" applyAlignment="1">
      <x:alignment vertical="center" wrapText="1"/>
    </x:xf>
    <x:xf numFmtId="0" fontId="0" fillId="0" borderId="16" xfId="0" applyNumberFormat="1" applyFont="1" applyFill="1" applyBorder="1" applyAlignment="1">
      <x:alignment vertical="center" wrapText="1"/>
    </x:xf>
    <x:xf numFmtId="0" fontId="0" fillId="0" borderId="17" xfId="0" applyNumberFormat="1" applyFont="1" applyFill="1" applyBorder="1" applyAlignment="1">
      <x:alignment vertical="center" wrapText="1"/>
    </x:xf>
    <x:xf numFmtId="200" fontId="0" fillId="0" borderId="3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 applyAlignment="1">
      <x:alignment vertical="center" wrapText="1"/>
    </x:xf>
    <x:xf numFmtId="200" fontId="0" fillId="0" borderId="8" xfId="0" applyNumberFormat="1" applyFont="1" applyFill="1" applyBorder="1" applyAlignment="1">
      <x:alignment vertical="center" wrapText="1"/>
    </x:xf>
    <x:xf numFmtId="200" fontId="0" fillId="0" borderId="11" xfId="0" applyNumberFormat="1" applyFont="1" applyFill="1" applyBorder="1" applyAlignment="1">
      <x:alignment vertical="center" wrapText="1"/>
    </x:xf>
    <x:xf numFmtId="200" fontId="0" fillId="0" borderId="1" xfId="0" applyNumberFormat="1" applyFont="1" applyFill="1" applyBorder="1" applyAlignment="1">
      <x:alignment vertical="center" wrapText="1"/>
    </x:xf>
    <x:xf numFmtId="200" fontId="0" fillId="0" borderId="16" xfId="0" applyNumberFormat="1" applyFont="1" applyFill="1" applyBorder="1" applyAlignment="1">
      <x:alignment vertical="center" wrapText="1"/>
    </x:xf>
    <x:xf numFmtId="201" fontId="0" fillId="0" borderId="2" xfId="0" applyNumberFormat="1" applyFont="1" applyFill="1" applyBorder="1" applyAlignment="1">
      <x:alignment vertical="center" wrapText="1"/>
    </x:xf>
    <x:xf numFmtId="201" fontId="0" fillId="0" borderId="5" xfId="0" applyNumberFormat="1" applyFont="1" applyFill="1" applyBorder="1" applyAlignment="1">
      <x:alignment vertical="center" wrapText="1"/>
    </x:xf>
    <x:xf numFmtId="201" fontId="0" fillId="0" borderId="7" xfId="0" applyNumberFormat="1" applyFont="1" applyFill="1" applyBorder="1" applyAlignment="1">
      <x:alignment vertical="center" wrapText="1"/>
    </x:xf>
    <x:xf numFmtId="201" fontId="0" fillId="0" borderId="10" xfId="0" applyNumberFormat="1" applyFont="1" applyFill="1" applyBorder="1" applyAlignment="1">
      <x:alignment vertical="center" wrapText="1"/>
    </x:xf>
    <x:xf numFmtId="201" fontId="0" fillId="0" borderId="13" xfId="0" applyNumberFormat="1" applyFont="1" applyFill="1" applyBorder="1" applyAlignment="1">
      <x:alignment vertical="center" wrapText="1"/>
    </x:xf>
    <x:xf numFmtId="201" fontId="0" fillId="0" borderId="15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a26ed06fbb4fc6" /><Relationship Type="http://schemas.openxmlformats.org/officeDocument/2006/relationships/theme" Target="/xl/theme/theme1.xml" Id="R885a94dfc8984d49" /><Relationship Type="http://schemas.openxmlformats.org/officeDocument/2006/relationships/sharedStrings" Target="/xl/sharedStrings.xml" Id="R996c8a2d5da147ba" /><Relationship Type="http://schemas.openxmlformats.org/officeDocument/2006/relationships/worksheet" Target="/xl/worksheets/sheet1.xml" Id="R8bc28ccba0344dcc" /></Relationships>
</file>

<file path=xl/tables/table1.xml><?xml version="1.0" encoding="utf-8"?>
<x:table xmlns:x="http://schemas.openxmlformats.org/spreadsheetml/2006/main" id="1" name="Table_Steel_Reinforcement_Quantity_Ta" displayName="Table_Steel_Reinforcement_Quantity_Ta" ref="A5:L15" headerRowCount="1" totalsRowCount="0" totalsRowShown="0">
  <x:tableColumns count="12">
    <x:tableColumn id="1" name="S.No"/>
    <x:tableColumn id="2" name="Member / Bar Mark"/>
    <x:tableColumn id="3" name="Nos. Bars"/>
    <x:tableColumn id="4" name="Bar Length (m)"/>
    <x:tableColumn id="5" name="Dia. (mm)"/>
    <x:tableColumn id="6" name="Extra / Laps (m)"/>
    <x:tableColumn id="7" name="Unit"/>
    <x:tableColumn id="8" name="Total Length (m)"/>
    <x:tableColumn id="9" name="Wastage %"/>
    <x:tableColumn id="10" name="Unit Wt. kg/m"/>
    <x:tableColumn id="11" name="Final Weight kg"/>
    <x:tableColumn id="12" name="Remark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1ad5c79fa3642dd" /></Relationships>
</file>

<file path=xl/worksheets/sheet1.xml><?xml version="1.0" encoding="utf-8"?>
<x:worksheet xmlns:x="http://schemas.openxmlformats.org/spreadsheetml/2006/main">
  <x:sheetFormatPr defaultRowHeight="15"/>
  <x:cols>
    <x:col min="1" max="1" width="6" hidden="0" customWidth="1"/>
    <x:col min="2" max="2" width="25" hidden="0" customWidth="1"/>
    <x:col min="3" max="3" width="8" hidden="0" customWidth="1"/>
    <x:col min="4" max="4" width="10" hidden="0" customWidth="1"/>
    <x:col min="5" max="5" width="10" hidden="0" customWidth="1"/>
    <x:col min="6" max="6" width="12" hidden="0" customWidth="1"/>
    <x:col min="7" max="7" width="11" hidden="0" customWidth="1"/>
    <x:col min="8" max="8" width="12" hidden="0" customWidth="1"/>
    <x:col min="9" max="9" width="11" hidden="0" customWidth="1"/>
    <x:col min="10" max="10" width="11" hidden="0" customWidth="1"/>
    <x:col min="11" max="11" width="12" hidden="0" customWidth="1"/>
    <x:col min="12" max="12" width="22" hidden="0" customWidth="1"/>
  </x:cols>
  <x:sheetData>
    <x:row r="1" ht="28" customHeight="1">
      <x:c r="A1" s="5" t="str">
        <x:v>Steel Reinforcement Quantity Takeoff Sheet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</x:row>
    <x:row r="2" ht="22" customHeight="1">
      <x:c r="A2" s="13" t="str">
        <x:v>Bar bending / reinforcement weight estimator using d²/162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</x:row>
    <x:row r="3" ht="20" customHeight="1">
      <x:c r="A3" s="19" t="str">
        <x:v>CivilConstructionGuide.com | Practical Civil Engineers | Free quantity takeoff template</x:v>
      </x:c>
      <x:c r="B3" s="19"/>
      <x:c r="C3" s="19"/>
      <x:c r="D3" s="19"/>
      <x:c r="E3" s="19"/>
      <x:c r="F3" s="19"/>
      <x:c r="G3" s="19"/>
      <x:c r="H3" s="19"/>
      <x:c r="I3" s="19"/>
      <x:c r="J3" s="19"/>
      <x:c r="K3" s="19"/>
      <x:c r="L3" s="19"/>
    </x:row>
    <x:row r="5" ht="30" customHeight="1">
      <x:c r="A5" s="26" t="str">
        <x:v>S.No</x:v>
      </x:c>
      <x:c r="B5" s="26" t="str">
        <x:v>Member / Bar Mark</x:v>
      </x:c>
      <x:c r="C5" s="26" t="str">
        <x:v>Nos. Bars</x:v>
      </x:c>
      <x:c r="D5" s="26" t="str">
        <x:v>Bar Length (m)</x:v>
      </x:c>
      <x:c r="E5" s="26" t="str">
        <x:v>Dia. (mm)</x:v>
      </x:c>
      <x:c r="F5" s="26" t="str">
        <x:v>Extra / Laps (m)</x:v>
      </x:c>
      <x:c r="G5" s="26" t="str">
        <x:v>Unit</x:v>
      </x:c>
      <x:c r="H5" s="26" t="str">
        <x:v>Total Length (m)</x:v>
      </x:c>
      <x:c r="I5" s="26" t="str">
        <x:v>Wastage %</x:v>
      </x:c>
      <x:c r="J5" s="26" t="str">
        <x:v>Unit Wt. kg/m</x:v>
      </x:c>
      <x:c r="K5" s="26" t="str">
        <x:v>Final Weight kg</x:v>
      </x:c>
      <x:c r="L5" s="26" t="str">
        <x:v>Remarks</x:v>
      </x:c>
    </x:row>
    <x:row r="6" ht="22" customHeight="1">
      <x:c r="A6" s="58" t="n">
        <x:v>1</x:v>
      </x:c>
      <x:c r="B6" s="37" t="str">
        <x:v>Footing main bars</x:v>
      </x:c>
      <x:c r="C6" s="52" t="n">
        <x:v>1</x:v>
      </x:c>
      <x:c r="D6" s="52"/>
      <x:c r="E6" s="52"/>
      <x:c r="F6" s="52" t="n">
        <x:v>0</x:v>
      </x:c>
      <x:c r="G6" s="52" t="str">
        <x:v>kg</x:v>
      </x:c>
      <x:c r="H6" s="52" t="n">
        <x:f>C6*(D6+F6)</x:f>
        <x:v>0</x:v>
      </x:c>
      <x:c r="I6" s="52" t="n">
        <x:v>3</x:v>
      </x:c>
      <x:c r="J6" s="52" t="n">
        <x:f>E6*E6/162</x:f>
        <x:v>0</x:v>
      </x:c>
      <x:c r="K6" s="52" t="n">
        <x:f>H6*J6*(1+I6/100)</x:f>
        <x:v>0</x:v>
      </x:c>
      <x:c r="L6" s="38" t="str"/>
    </x:row>
    <x:row r="7" ht="22" customHeight="1">
      <x:c r="A7" s="59" t="n">
        <x:v>2</x:v>
      </x:c>
      <x:c r="B7" s="34" t="str">
        <x:v>Footing distribution bars</x:v>
      </x:c>
      <x:c r="C7" s="53" t="n">
        <x:v>1</x:v>
      </x:c>
      <x:c r="D7" s="53"/>
      <x:c r="E7" s="53"/>
      <x:c r="F7" s="53" t="n">
        <x:v>0</x:v>
      </x:c>
      <x:c r="G7" s="53" t="str">
        <x:v>kg</x:v>
      </x:c>
      <x:c r="H7" s="53" t="n">
        <x:f>C7*(D7+F7)</x:f>
        <x:v>0</x:v>
      </x:c>
      <x:c r="I7" s="53" t="n">
        <x:v>3</x:v>
      </x:c>
      <x:c r="J7" s="53" t="n">
        <x:f>E7*E7/162</x:f>
        <x:v>0</x:v>
      </x:c>
      <x:c r="K7" s="53" t="n">
        <x:f>H7*J7*(1+I7/100)</x:f>
        <x:v>0</x:v>
      </x:c>
      <x:c r="L7" s="40" t="str"/>
    </x:row>
    <x:row r="8" ht="22" customHeight="1">
      <x:c r="A8" s="59" t="n">
        <x:v>3</x:v>
      </x:c>
      <x:c r="B8" s="34" t="str">
        <x:v>Column main bars</x:v>
      </x:c>
      <x:c r="C8" s="53" t="n">
        <x:v>1</x:v>
      </x:c>
      <x:c r="D8" s="53"/>
      <x:c r="E8" s="53"/>
      <x:c r="F8" s="53" t="n">
        <x:v>0</x:v>
      </x:c>
      <x:c r="G8" s="53" t="str">
        <x:v>kg</x:v>
      </x:c>
      <x:c r="H8" s="53" t="n">
        <x:f>C8*(D8+F8)</x:f>
        <x:v>0</x:v>
      </x:c>
      <x:c r="I8" s="53" t="n">
        <x:v>3</x:v>
      </x:c>
      <x:c r="J8" s="53" t="n">
        <x:f>E8*E8/162</x:f>
        <x:v>0</x:v>
      </x:c>
      <x:c r="K8" s="53" t="n">
        <x:f>H8*J8*(1+I8/100)</x:f>
        <x:v>0</x:v>
      </x:c>
      <x:c r="L8" s="40" t="str"/>
    </x:row>
    <x:row r="9" ht="22" customHeight="1">
      <x:c r="A9" s="59" t="n">
        <x:v>4</x:v>
      </x:c>
      <x:c r="B9" s="34" t="str">
        <x:v>Column ties</x:v>
      </x:c>
      <x:c r="C9" s="53" t="n">
        <x:v>1</x:v>
      </x:c>
      <x:c r="D9" s="53"/>
      <x:c r="E9" s="53"/>
      <x:c r="F9" s="53" t="n">
        <x:v>0</x:v>
      </x:c>
      <x:c r="G9" s="53" t="str">
        <x:v>kg</x:v>
      </x:c>
      <x:c r="H9" s="53" t="n">
        <x:f>C9*(D9+F9)</x:f>
        <x:v>0</x:v>
      </x:c>
      <x:c r="I9" s="53" t="n">
        <x:v>3</x:v>
      </x:c>
      <x:c r="J9" s="53" t="n">
        <x:f>E9*E9/162</x:f>
        <x:v>0</x:v>
      </x:c>
      <x:c r="K9" s="53" t="n">
        <x:f>H9*J9*(1+I9/100)</x:f>
        <x:v>0</x:v>
      </x:c>
      <x:c r="L9" s="40" t="str"/>
    </x:row>
    <x:row r="10" ht="22" customHeight="1">
      <x:c r="A10" s="59" t="n">
        <x:v>5</x:v>
      </x:c>
      <x:c r="B10" s="34" t="str">
        <x:v>Beam main bars</x:v>
      </x:c>
      <x:c r="C10" s="53" t="n">
        <x:v>1</x:v>
      </x:c>
      <x:c r="D10" s="53"/>
      <x:c r="E10" s="53"/>
      <x:c r="F10" s="53" t="n">
        <x:v>0</x:v>
      </x:c>
      <x:c r="G10" s="53" t="str">
        <x:v>kg</x:v>
      </x:c>
      <x:c r="H10" s="53" t="n">
        <x:f>C10*(D10+F10)</x:f>
        <x:v>0</x:v>
      </x:c>
      <x:c r="I10" s="53" t="n">
        <x:v>3</x:v>
      </x:c>
      <x:c r="J10" s="53" t="n">
        <x:f>E10*E10/162</x:f>
        <x:v>0</x:v>
      </x:c>
      <x:c r="K10" s="53" t="n">
        <x:f>H10*J10*(1+I10/100)</x:f>
        <x:v>0</x:v>
      </x:c>
      <x:c r="L10" s="40" t="str"/>
    </x:row>
    <x:row r="11" ht="22" customHeight="1">
      <x:c r="A11" s="59" t="n">
        <x:v>6</x:v>
      </x:c>
      <x:c r="B11" s="34" t="str">
        <x:v>Beam stirrups</x:v>
      </x:c>
      <x:c r="C11" s="53" t="n">
        <x:v>1</x:v>
      </x:c>
      <x:c r="D11" s="53"/>
      <x:c r="E11" s="53"/>
      <x:c r="F11" s="53" t="n">
        <x:v>0</x:v>
      </x:c>
      <x:c r="G11" s="53" t="str">
        <x:v>kg</x:v>
      </x:c>
      <x:c r="H11" s="53" t="n">
        <x:f>C11*(D11+F11)</x:f>
        <x:v>0</x:v>
      </x:c>
      <x:c r="I11" s="53" t="n">
        <x:v>3</x:v>
      </x:c>
      <x:c r="J11" s="53" t="n">
        <x:f>E11*E11/162</x:f>
        <x:v>0</x:v>
      </x:c>
      <x:c r="K11" s="53" t="n">
        <x:f>H11*J11*(1+I11/100)</x:f>
        <x:v>0</x:v>
      </x:c>
      <x:c r="L11" s="40" t="str"/>
    </x:row>
    <x:row r="12" ht="22" customHeight="1">
      <x:c r="A12" s="59" t="n">
        <x:v>7</x:v>
      </x:c>
      <x:c r="B12" s="34" t="str">
        <x:v>Slab main bars</x:v>
      </x:c>
      <x:c r="C12" s="53" t="n">
        <x:v>1</x:v>
      </x:c>
      <x:c r="D12" s="53"/>
      <x:c r="E12" s="53"/>
      <x:c r="F12" s="53" t="n">
        <x:v>0</x:v>
      </x:c>
      <x:c r="G12" s="53" t="str">
        <x:v>kg</x:v>
      </x:c>
      <x:c r="H12" s="53" t="n">
        <x:f>C12*(D12+F12)</x:f>
        <x:v>0</x:v>
      </x:c>
      <x:c r="I12" s="53" t="n">
        <x:v>3</x:v>
      </x:c>
      <x:c r="J12" s="53" t="n">
        <x:f>E12*E12/162</x:f>
        <x:v>0</x:v>
      </x:c>
      <x:c r="K12" s="53" t="n">
        <x:f>H12*J12*(1+I12/100)</x:f>
        <x:v>0</x:v>
      </x:c>
      <x:c r="L12" s="40" t="str"/>
    </x:row>
    <x:row r="13" ht="22" customHeight="1">
      <x:c r="A13" s="59" t="n">
        <x:v>8</x:v>
      </x:c>
      <x:c r="B13" s="34" t="str">
        <x:v>Slab distribution bars</x:v>
      </x:c>
      <x:c r="C13" s="53" t="n">
        <x:v>1</x:v>
      </x:c>
      <x:c r="D13" s="53"/>
      <x:c r="E13" s="53"/>
      <x:c r="F13" s="53" t="n">
        <x:v>0</x:v>
      </x:c>
      <x:c r="G13" s="53" t="str">
        <x:v>kg</x:v>
      </x:c>
      <x:c r="H13" s="53" t="n">
        <x:f>C13*(D13+F13)</x:f>
        <x:v>0</x:v>
      </x:c>
      <x:c r="I13" s="53" t="n">
        <x:v>3</x:v>
      </x:c>
      <x:c r="J13" s="53" t="n">
        <x:f>E13*E13/162</x:f>
        <x:v>0</x:v>
      </x:c>
      <x:c r="K13" s="53" t="n">
        <x:f>H13*J13*(1+I13/100)</x:f>
        <x:v>0</x:v>
      </x:c>
      <x:c r="L13" s="40" t="str"/>
    </x:row>
    <x:row r="14" ht="22" customHeight="1">
      <x:c r="A14" s="59" t="n">
        <x:v>9</x:v>
      </x:c>
      <x:c r="B14" s="34" t="str">
        <x:v>Staircase reinforcement</x:v>
      </x:c>
      <x:c r="C14" s="53" t="n">
        <x:v>1</x:v>
      </x:c>
      <x:c r="D14" s="53"/>
      <x:c r="E14" s="53"/>
      <x:c r="F14" s="53" t="n">
        <x:v>0</x:v>
      </x:c>
      <x:c r="G14" s="53" t="str">
        <x:v>kg</x:v>
      </x:c>
      <x:c r="H14" s="53" t="n">
        <x:f>C14*(D14+F14)</x:f>
        <x:v>0</x:v>
      </x:c>
      <x:c r="I14" s="53" t="n">
        <x:v>3</x:v>
      </x:c>
      <x:c r="J14" s="53" t="n">
        <x:f>E14*E14/162</x:f>
        <x:v>0</x:v>
      </x:c>
      <x:c r="K14" s="53" t="n">
        <x:f>H14*J14*(1+I14/100)</x:f>
        <x:v>0</x:v>
      </x:c>
      <x:c r="L14" s="40" t="str"/>
    </x:row>
    <x:row r="15" ht="22" customHeight="1">
      <x:c r="A15" s="60" t="n">
        <x:v>10</x:v>
      </x:c>
      <x:c r="B15" s="42" t="str">
        <x:v>Other reinforcement</x:v>
      </x:c>
      <x:c r="C15" s="54" t="n">
        <x:v>1</x:v>
      </x:c>
      <x:c r="D15" s="54"/>
      <x:c r="E15" s="54"/>
      <x:c r="F15" s="54" t="n">
        <x:v>0</x:v>
      </x:c>
      <x:c r="G15" s="54" t="str">
        <x:v>kg</x:v>
      </x:c>
      <x:c r="H15" s="54" t="n">
        <x:f>C15*(D15+F15)</x:f>
        <x:v>0</x:v>
      </x:c>
      <x:c r="I15" s="54" t="n">
        <x:v>3</x:v>
      </x:c>
      <x:c r="J15" s="54" t="n">
        <x:f>E15*E15/162</x:f>
        <x:v>0</x:v>
      </x:c>
      <x:c r="K15" s="54" t="n">
        <x:f>H15*J15*(1+I15/100)</x:f>
        <x:v>0</x:v>
      </x:c>
      <x:c r="L15" s="43" t="str"/>
    </x:row>
    <x:row r="17" ht="34" customHeight="1">
      <x:c r="A17" s="66" t="str">
        <x:v>Steel unit weight (kg/m) = d²/162, where d is bar diameter in mm. Include lap/anchorage length according to design drawings and code requirements.</x:v>
      </x:c>
      <x:c r="B17" s="66"/>
      <x:c r="C17" s="66"/>
      <x:c r="D17" s="66"/>
      <x:c r="E17" s="66"/>
      <x:c r="F17" s="66"/>
      <x:c r="G17" s="66"/>
      <x:c r="H17" s="66"/>
      <x:c r="I17" s="66"/>
      <x:c r="J17" s="66"/>
      <x:c r="K17" s="66"/>
      <x:c r="L17" s="66"/>
    </x:row>
  </x:sheetData>
  <x:mergeCells>
    <x:mergeCell ref="A1:L1"/>
    <x:mergeCell ref="A2:L2"/>
    <x:mergeCell ref="A3:L3"/>
    <x:mergeCell ref="A17:L17"/>
  </x:mergeCells>
  <x:pageMargins left="0.7" right="0.7" top="0.75" bottom="0.75" header="0.3" footer="0.3"/>
  <x:tableParts count="1">
    <x:tablePart xmlns:r="http://schemas.openxmlformats.org/officeDocument/2006/relationships" r:id="R41ad5c79fa3642dd"/>
  </x:tableParts>
</x:worksheet>
</file>